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abuselidze\Desktop\"/>
    </mc:Choice>
  </mc:AlternateContent>
  <xr:revisionPtr revIDLastSave="0" documentId="13_ncr:1_{A658A3AD-8F68-4FC4-B12E-E296DE91836D}" xr6:coauthVersionLast="36" xr6:coauthVersionMax="47" xr10:uidLastSave="{00000000-0000-0000-0000-000000000000}"/>
  <bookViews>
    <workbookView xWindow="0" yWindow="0" windowWidth="28800" windowHeight="12225" activeTab="2" xr2:uid="{00000000-000D-0000-FFFF-FFFF00000000}"/>
  </bookViews>
  <sheets>
    <sheet name="ტრანსპორტი" sheetId="1" r:id="rId1"/>
    <sheet name="მივლინება" sheetId="2" r:id="rId2"/>
    <sheet name="წარმომადგენლობითი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U17" i="1"/>
  <c r="F17" i="1"/>
  <c r="G17" i="1"/>
  <c r="H17" i="1"/>
  <c r="U7" i="1"/>
  <c r="U8" i="1"/>
  <c r="U9" i="1"/>
  <c r="U10" i="1"/>
  <c r="U11" i="1"/>
  <c r="U12" i="1"/>
  <c r="U13" i="1"/>
  <c r="U14" i="1"/>
  <c r="U15" i="1"/>
  <c r="U16" i="1"/>
  <c r="U6" i="1"/>
  <c r="D17" i="2"/>
  <c r="D17" i="3"/>
  <c r="E6" i="1"/>
  <c r="E10" i="1" l="1"/>
  <c r="E11" i="1"/>
  <c r="E12" i="1"/>
  <c r="E13" i="1"/>
  <c r="E14" i="1"/>
  <c r="E15" i="1"/>
  <c r="E16" i="1"/>
  <c r="E9" i="1"/>
  <c r="E7" i="1"/>
  <c r="E8" i="1"/>
</calcChain>
</file>

<file path=xl/sharedStrings.xml><?xml version="1.0" encoding="utf-8"?>
<sst xmlns="http://schemas.openxmlformats.org/spreadsheetml/2006/main" count="110" uniqueCount="27">
  <si>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</si>
  <si>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</si>
  <si>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</si>
  <si>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</si>
  <si>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</si>
  <si>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</si>
  <si>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</si>
  <si>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</si>
  <si>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</si>
  <si>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</si>
  <si>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</si>
  <si>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</si>
  <si>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ავტოსატრანსპორტო საშუალებების შესყიდვის ხარჯები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</si>
  <si>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</si>
  <si>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</si>
  <si>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</si>
  <si>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</si>
  <si>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ავტოსატრანსპპორტო საშუალებებზე გაწეული რემონტის, მოვლის ხარჯები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</si>
  <si>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</si>
  <si>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წარმომამადგენლობითი</t>
  </si>
  <si>
    <t>მივლინება</t>
  </si>
  <si>
    <t xml:space="preserve"> სხვა</t>
  </si>
  <si>
    <t>წარმომადგენლობითი საშუალებების შესყიდვის ხარჯები</t>
  </si>
  <si>
    <t>მივლინების საშუალებების შესყიდვის ხარჯები</t>
  </si>
  <si>
    <t>აჭარის ა.რ განათლების, კულტურისა და სპორტის სამინისტრო</t>
  </si>
  <si>
    <t>აჭარის ა/რ განათლების, კულტურისა და სპორტის სამინისტროს ტერიტორიული ორგანო შუახევის რესურსცენტრი</t>
  </si>
  <si>
    <t xml:space="preserve">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</si>
</sst>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opLeftCell="A10" zoomScaleNormal="100" workbookViewId="0">
      <selection activeCell="A10" sqref="A10:B10"/>
    </sheetView>
  </sheetViews>
  <sheetFormatPr defaultColWidth="8.85546875" defaultRowHeight="15" x14ac:dyDescent="0.25"/>
  <cols>
    <col min="1" max="1" width="16.85546875" style="1" customWidth="1"/>
    <col min="2" max="2" width="28.42578125" style="1" customWidth="1"/>
    <col min="3" max="4" width="19.5703125" style="1" customWidth="1"/>
    <col min="5" max="5" width="13.28515625" style="1" customWidth="1"/>
    <col min="6" max="6" width="18.28515625" style="1" customWidth="1"/>
    <col min="7" max="7" width="21" style="1" customWidth="1"/>
    <col min="8" max="19" width="13.42578125" style="1" customWidth="1"/>
    <col min="20" max="16384" width="8.85546875" style="1"/>
  </cols>
  <sheetData>
    <row r="1" spans="1:21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3" spans="1:21" ht="19.149999999999999" customHeight="1" x14ac:dyDescent="0.25">
      <c r="A3" s="11" t="s">
        <v>11</v>
      </c>
      <c r="B3" s="12" t="s">
        <v>18</v>
      </c>
      <c r="C3" s="11" t="s">
        <v>9</v>
      </c>
      <c r="D3" s="8" t="s">
        <v>13</v>
      </c>
      <c r="E3" s="11" t="s">
        <v>0</v>
      </c>
      <c r="F3" s="8" t="s">
        <v>17</v>
      </c>
      <c r="G3" s="8" t="s">
        <v>15</v>
      </c>
      <c r="H3" s="12" t="s">
        <v>14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8.9" customHeight="1" x14ac:dyDescent="0.25">
      <c r="A4" s="11"/>
      <c r="B4" s="12"/>
      <c r="C4" s="11"/>
      <c r="D4" s="9"/>
      <c r="E4" s="11"/>
      <c r="F4" s="9"/>
      <c r="G4" s="9"/>
      <c r="H4" s="12" t="s">
        <v>1</v>
      </c>
      <c r="I4" s="12"/>
      <c r="J4" s="12" t="s">
        <v>2</v>
      </c>
      <c r="K4" s="12"/>
      <c r="L4" s="12" t="s">
        <v>3</v>
      </c>
      <c r="M4" s="12"/>
      <c r="N4" s="12" t="s">
        <v>8</v>
      </c>
      <c r="O4" s="12"/>
      <c r="P4" s="12" t="s">
        <v>4</v>
      </c>
      <c r="Q4" s="12"/>
      <c r="R4" s="12" t="s">
        <v>21</v>
      </c>
      <c r="S4" s="12"/>
      <c r="T4" s="12" t="s">
        <v>16</v>
      </c>
      <c r="U4" s="12"/>
    </row>
    <row r="5" spans="1:21" ht="45" x14ac:dyDescent="0.25">
      <c r="A5" s="11"/>
      <c r="B5" s="12"/>
      <c r="C5" s="11"/>
      <c r="D5" s="10"/>
      <c r="E5" s="11"/>
      <c r="F5" s="10"/>
      <c r="G5" s="10"/>
      <c r="H5" s="2" t="s">
        <v>5</v>
      </c>
      <c r="I5" s="2" t="s">
        <v>6</v>
      </c>
      <c r="J5" s="2" t="s">
        <v>5</v>
      </c>
      <c r="K5" s="2" t="s">
        <v>7</v>
      </c>
      <c r="L5" s="2" t="s">
        <v>5</v>
      </c>
      <c r="M5" s="2" t="s">
        <v>6</v>
      </c>
      <c r="N5" s="2" t="s">
        <v>5</v>
      </c>
      <c r="O5" s="2" t="s">
        <v>6</v>
      </c>
      <c r="P5" s="2" t="s">
        <v>5</v>
      </c>
      <c r="Q5" s="2" t="s">
        <v>6</v>
      </c>
      <c r="R5" s="2" t="s">
        <v>5</v>
      </c>
      <c r="S5" s="2" t="s">
        <v>6</v>
      </c>
      <c r="T5" s="3" t="s">
        <v>5</v>
      </c>
      <c r="U5" s="3" t="s">
        <v>6</v>
      </c>
    </row>
    <row r="6" spans="1:21" ht="75" x14ac:dyDescent="0.25">
      <c r="A6" s="3" t="s">
        <v>24</v>
      </c>
      <c r="B6" s="3" t="s">
        <v>25</v>
      </c>
      <c r="C6" s="3">
        <v>2013</v>
      </c>
      <c r="D6" s="3">
        <v>1</v>
      </c>
      <c r="E6" s="3">
        <f>F6+G6</f>
        <v>10335</v>
      </c>
      <c r="F6" s="3">
        <v>3280</v>
      </c>
      <c r="G6" s="3">
        <v>7055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1</v>
      </c>
      <c r="U6" s="3">
        <f>E6</f>
        <v>10335</v>
      </c>
    </row>
    <row r="7" spans="1:21" ht="75" x14ac:dyDescent="0.25">
      <c r="A7" s="3" t="s">
        <v>24</v>
      </c>
      <c r="B7" s="3" t="s">
        <v>25</v>
      </c>
      <c r="C7" s="3">
        <v>2014</v>
      </c>
      <c r="D7" s="3">
        <v>1</v>
      </c>
      <c r="E7" s="3">
        <f>F7+G7</f>
        <v>10999</v>
      </c>
      <c r="F7" s="3">
        <v>3464</v>
      </c>
      <c r="G7" s="3">
        <v>7535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v>1</v>
      </c>
      <c r="U7" s="3">
        <f t="shared" ref="U7:U17" si="0">E7</f>
        <v>10999</v>
      </c>
    </row>
    <row r="8" spans="1:21" ht="75" x14ac:dyDescent="0.25">
      <c r="A8" s="3" t="s">
        <v>24</v>
      </c>
      <c r="B8" s="3" t="s">
        <v>25</v>
      </c>
      <c r="C8" s="3">
        <v>2015</v>
      </c>
      <c r="D8" s="3">
        <v>1</v>
      </c>
      <c r="E8" s="3">
        <f>F8+G8</f>
        <v>10980</v>
      </c>
      <c r="F8" s="3">
        <v>3944</v>
      </c>
      <c r="G8" s="3">
        <v>7036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v>1</v>
      </c>
      <c r="U8" s="3">
        <f t="shared" si="0"/>
        <v>10980</v>
      </c>
    </row>
    <row r="9" spans="1:21" ht="75" x14ac:dyDescent="0.25">
      <c r="A9" s="3" t="s">
        <v>24</v>
      </c>
      <c r="B9" s="3" t="s">
        <v>25</v>
      </c>
      <c r="C9" s="3">
        <v>2016</v>
      </c>
      <c r="D9" s="3">
        <v>1</v>
      </c>
      <c r="E9" s="3">
        <f>F9+G9</f>
        <v>11138</v>
      </c>
      <c r="F9" s="3">
        <v>4790</v>
      </c>
      <c r="G9" s="3">
        <v>6348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v>1</v>
      </c>
      <c r="U9" s="3">
        <f t="shared" si="0"/>
        <v>11138</v>
      </c>
    </row>
    <row r="10" spans="1:21" ht="75" x14ac:dyDescent="0.25">
      <c r="A10" s="3" t="s">
        <v>24</v>
      </c>
      <c r="B10" s="3" t="s">
        <v>25</v>
      </c>
      <c r="C10" s="3">
        <v>2017</v>
      </c>
      <c r="D10" s="3">
        <v>1</v>
      </c>
      <c r="E10" s="3">
        <f t="shared" ref="E10:E16" si="1">F10+G10</f>
        <v>10673</v>
      </c>
      <c r="F10" s="4">
        <v>3176</v>
      </c>
      <c r="G10" s="3">
        <v>7497</v>
      </c>
      <c r="H10" s="3">
        <v>1</v>
      </c>
      <c r="I10" s="3">
        <v>32938.29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1</v>
      </c>
      <c r="U10" s="3">
        <f t="shared" si="0"/>
        <v>10673</v>
      </c>
    </row>
    <row r="11" spans="1:21" ht="75" x14ac:dyDescent="0.25">
      <c r="A11" s="3" t="s">
        <v>24</v>
      </c>
      <c r="B11" s="3" t="s">
        <v>25</v>
      </c>
      <c r="C11" s="3">
        <v>2018</v>
      </c>
      <c r="D11" s="3">
        <v>1</v>
      </c>
      <c r="E11" s="3">
        <f t="shared" si="1"/>
        <v>10837</v>
      </c>
      <c r="F11" s="4">
        <v>2348</v>
      </c>
      <c r="G11" s="3">
        <v>8489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1</v>
      </c>
      <c r="U11" s="3">
        <f t="shared" si="0"/>
        <v>10837</v>
      </c>
    </row>
    <row r="12" spans="1:21" ht="75" x14ac:dyDescent="0.25">
      <c r="A12" s="3" t="s">
        <v>24</v>
      </c>
      <c r="B12" s="3" t="s">
        <v>25</v>
      </c>
      <c r="C12" s="3">
        <v>2019</v>
      </c>
      <c r="D12" s="3">
        <v>1</v>
      </c>
      <c r="E12" s="3">
        <f t="shared" si="1"/>
        <v>10960</v>
      </c>
      <c r="F12" s="4">
        <v>2465</v>
      </c>
      <c r="G12" s="3">
        <v>8495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>
        <f t="shared" si="0"/>
        <v>10960</v>
      </c>
    </row>
    <row r="13" spans="1:21" ht="75" x14ac:dyDescent="0.25">
      <c r="A13" s="3" t="s">
        <v>24</v>
      </c>
      <c r="B13" s="3" t="s">
        <v>25</v>
      </c>
      <c r="C13" s="3">
        <v>2020</v>
      </c>
      <c r="D13" s="3">
        <v>1</v>
      </c>
      <c r="E13" s="3">
        <f t="shared" si="1"/>
        <v>9645</v>
      </c>
      <c r="F13" s="4">
        <v>3536</v>
      </c>
      <c r="G13" s="3">
        <v>6109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v>1</v>
      </c>
      <c r="U13" s="3">
        <f t="shared" si="0"/>
        <v>9645</v>
      </c>
    </row>
    <row r="14" spans="1:21" ht="75" x14ac:dyDescent="0.25">
      <c r="A14" s="3" t="s">
        <v>24</v>
      </c>
      <c r="B14" s="3" t="s">
        <v>25</v>
      </c>
      <c r="C14" s="3">
        <v>2021</v>
      </c>
      <c r="D14" s="3">
        <v>1</v>
      </c>
      <c r="E14" s="3">
        <f t="shared" si="1"/>
        <v>10618</v>
      </c>
      <c r="F14" s="4">
        <v>2124</v>
      </c>
      <c r="G14" s="4">
        <v>8494</v>
      </c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v>1</v>
      </c>
      <c r="U14" s="3">
        <f t="shared" si="0"/>
        <v>10618</v>
      </c>
    </row>
    <row r="15" spans="1:21" ht="75" x14ac:dyDescent="0.25">
      <c r="A15" s="3" t="s">
        <v>24</v>
      </c>
      <c r="B15" s="3" t="s">
        <v>25</v>
      </c>
      <c r="C15" s="3">
        <v>2022</v>
      </c>
      <c r="D15" s="3">
        <v>1</v>
      </c>
      <c r="E15" s="3">
        <f t="shared" si="1"/>
        <v>12568</v>
      </c>
      <c r="F15" s="3">
        <v>2504</v>
      </c>
      <c r="G15" s="3">
        <v>10064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v>1</v>
      </c>
      <c r="U15" s="3">
        <f t="shared" si="0"/>
        <v>12568</v>
      </c>
    </row>
    <row r="16" spans="1:21" ht="75" x14ac:dyDescent="0.25">
      <c r="A16" s="3" t="s">
        <v>24</v>
      </c>
      <c r="B16" s="3" t="s">
        <v>25</v>
      </c>
      <c r="C16" s="3">
        <v>2023</v>
      </c>
      <c r="D16" s="3">
        <v>1</v>
      </c>
      <c r="E16" s="3">
        <f t="shared" si="1"/>
        <v>7474</v>
      </c>
      <c r="F16" s="3">
        <v>3470</v>
      </c>
      <c r="G16" s="3">
        <v>4004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>
        <f t="shared" si="0"/>
        <v>7474</v>
      </c>
    </row>
    <row r="17" spans="1:21" s="6" customFormat="1" ht="14.25" customHeight="1" x14ac:dyDescent="0.25">
      <c r="A17" s="13" t="s">
        <v>10</v>
      </c>
      <c r="B17" s="14"/>
      <c r="C17" s="15"/>
      <c r="D17" s="5"/>
      <c r="E17" s="5">
        <f>SUM(E6:E16)</f>
        <v>116227</v>
      </c>
      <c r="F17" s="5">
        <f>SUM(F6:F16)</f>
        <v>35101</v>
      </c>
      <c r="G17" s="5">
        <f>SUM(G6:G16)</f>
        <v>81126</v>
      </c>
      <c r="H17" s="5">
        <f>SUM(H6:H16)</f>
        <v>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f t="shared" si="0"/>
        <v>116227</v>
      </c>
    </row>
  </sheetData>
  <mergeCells count="17">
    <mergeCell ref="A17:C17"/>
    <mergeCell ref="H3:U3"/>
    <mergeCell ref="T4:U4"/>
    <mergeCell ref="R4:S4"/>
    <mergeCell ref="N4:O4"/>
    <mergeCell ref="C3:C5"/>
    <mergeCell ref="A1:S1"/>
    <mergeCell ref="D3:D5"/>
    <mergeCell ref="F3:F5"/>
    <mergeCell ref="G3:G5"/>
    <mergeCell ref="A3:A5"/>
    <mergeCell ref="B3:B5"/>
    <mergeCell ref="E3:E5"/>
    <mergeCell ref="H4:I4"/>
    <mergeCell ref="J4:K4"/>
    <mergeCell ref="L4:M4"/>
    <mergeCell ref="P4:Q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9320-0FD3-4F7D-BA06-5BA20AFED47E}">
  <dimension ref="A1:D22"/>
  <sheetViews>
    <sheetView zoomScaleNormal="100" workbookViewId="0">
      <selection activeCell="A6" sqref="A6:B6"/>
    </sheetView>
  </sheetViews>
  <sheetFormatPr defaultColWidth="8.85546875" defaultRowHeight="15" x14ac:dyDescent="0.25"/>
  <cols>
    <col min="1" max="1" width="13.85546875" style="1" customWidth="1"/>
    <col min="2" max="2" width="28.42578125" style="1" customWidth="1"/>
    <col min="3" max="4" width="19.5703125" style="1" customWidth="1"/>
    <col min="5" max="16384" width="8.85546875" style="1"/>
  </cols>
  <sheetData>
    <row r="1" spans="1:4" x14ac:dyDescent="0.25">
      <c r="A1" s="7" t="s">
        <v>23</v>
      </c>
      <c r="B1" s="7"/>
      <c r="C1" s="7"/>
      <c r="D1" s="7"/>
    </row>
    <row r="3" spans="1:4" ht="51.75" customHeight="1" x14ac:dyDescent="0.25">
      <c r="A3" s="11" t="s">
        <v>11</v>
      </c>
      <c r="B3" s="12" t="s">
        <v>18</v>
      </c>
      <c r="C3" s="11" t="s">
        <v>9</v>
      </c>
      <c r="D3" s="8" t="s">
        <v>20</v>
      </c>
    </row>
    <row r="4" spans="1:4" ht="28.9" customHeight="1" x14ac:dyDescent="0.25">
      <c r="A4" s="11"/>
      <c r="B4" s="12"/>
      <c r="C4" s="11"/>
      <c r="D4" s="9"/>
    </row>
    <row r="5" spans="1:4" x14ac:dyDescent="0.25">
      <c r="A5" s="11"/>
      <c r="B5" s="12"/>
      <c r="C5" s="11"/>
      <c r="D5" s="10"/>
    </row>
    <row r="6" spans="1:4" ht="75" x14ac:dyDescent="0.25">
      <c r="A6" s="3" t="s">
        <v>24</v>
      </c>
      <c r="B6" s="3" t="s">
        <v>25</v>
      </c>
      <c r="C6" s="3">
        <v>2013</v>
      </c>
      <c r="D6" s="3">
        <v>4413</v>
      </c>
    </row>
    <row r="7" spans="1:4" ht="75" x14ac:dyDescent="0.25">
      <c r="A7" s="3" t="s">
        <v>24</v>
      </c>
      <c r="B7" s="3" t="s">
        <v>25</v>
      </c>
      <c r="C7" s="3">
        <v>2014</v>
      </c>
      <c r="D7" s="3">
        <v>4200</v>
      </c>
    </row>
    <row r="8" spans="1:4" ht="75" x14ac:dyDescent="0.25">
      <c r="A8" s="3" t="s">
        <v>24</v>
      </c>
      <c r="B8" s="3" t="s">
        <v>25</v>
      </c>
      <c r="C8" s="3">
        <v>2015</v>
      </c>
      <c r="D8" s="3">
        <v>2963</v>
      </c>
    </row>
    <row r="9" spans="1:4" ht="75" x14ac:dyDescent="0.25">
      <c r="A9" s="3" t="s">
        <v>24</v>
      </c>
      <c r="B9" s="3" t="s">
        <v>25</v>
      </c>
      <c r="C9" s="3">
        <v>2016</v>
      </c>
      <c r="D9" s="3">
        <v>1681</v>
      </c>
    </row>
    <row r="10" spans="1:4" ht="75" x14ac:dyDescent="0.25">
      <c r="A10" s="3" t="s">
        <v>24</v>
      </c>
      <c r="B10" s="3" t="s">
        <v>25</v>
      </c>
      <c r="C10" s="3">
        <v>2017</v>
      </c>
      <c r="D10" s="3">
        <v>2384</v>
      </c>
    </row>
    <row r="11" spans="1:4" ht="75" x14ac:dyDescent="0.25">
      <c r="A11" s="3" t="s">
        <v>24</v>
      </c>
      <c r="B11" s="3" t="s">
        <v>25</v>
      </c>
      <c r="C11" s="3">
        <v>2018</v>
      </c>
      <c r="D11" s="3">
        <v>1895</v>
      </c>
    </row>
    <row r="12" spans="1:4" ht="75" x14ac:dyDescent="0.25">
      <c r="A12" s="3" t="s">
        <v>24</v>
      </c>
      <c r="B12" s="3" t="s">
        <v>25</v>
      </c>
      <c r="C12" s="3">
        <v>2019</v>
      </c>
      <c r="D12" s="3">
        <v>1996</v>
      </c>
    </row>
    <row r="13" spans="1:4" ht="75" x14ac:dyDescent="0.25">
      <c r="A13" s="3" t="s">
        <v>24</v>
      </c>
      <c r="B13" s="3" t="s">
        <v>25</v>
      </c>
      <c r="C13" s="3">
        <v>2020</v>
      </c>
      <c r="D13" s="3">
        <v>201</v>
      </c>
    </row>
    <row r="14" spans="1:4" ht="75" x14ac:dyDescent="0.25">
      <c r="A14" s="3" t="s">
        <v>24</v>
      </c>
      <c r="B14" s="3" t="s">
        <v>25</v>
      </c>
      <c r="C14" s="3">
        <v>2021</v>
      </c>
      <c r="D14" s="3">
        <v>308</v>
      </c>
    </row>
    <row r="15" spans="1:4" ht="75" x14ac:dyDescent="0.25">
      <c r="A15" s="3" t="s">
        <v>24</v>
      </c>
      <c r="B15" s="3" t="s">
        <v>25</v>
      </c>
      <c r="C15" s="3">
        <v>2022</v>
      </c>
      <c r="D15" s="3">
        <v>960</v>
      </c>
    </row>
    <row r="16" spans="1:4" ht="75" x14ac:dyDescent="0.25">
      <c r="A16" s="3" t="s">
        <v>24</v>
      </c>
      <c r="B16" s="3" t="s">
        <v>25</v>
      </c>
      <c r="C16" s="3">
        <v>2023</v>
      </c>
      <c r="D16" s="3">
        <v>816</v>
      </c>
    </row>
    <row r="17" spans="1:4" s="6" customFormat="1" x14ac:dyDescent="0.25">
      <c r="A17" s="13" t="s">
        <v>10</v>
      </c>
      <c r="B17" s="14"/>
      <c r="C17" s="15"/>
      <c r="D17" s="5">
        <f>SUM(D6:D16)</f>
        <v>21817</v>
      </c>
    </row>
    <row r="22" spans="1:4" x14ac:dyDescent="0.25">
      <c r="D22" s="1" t="s">
        <v>26</v>
      </c>
    </row>
  </sheetData>
  <mergeCells count="6">
    <mergeCell ref="A17:C17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A6E0-641D-43EA-BCDD-A4A3EAADC09E}">
  <dimension ref="A1:D17"/>
  <sheetViews>
    <sheetView tabSelected="1" zoomScaleNormal="100" workbookViewId="0">
      <selection activeCell="H8" sqref="H8"/>
    </sheetView>
  </sheetViews>
  <sheetFormatPr defaultColWidth="8.85546875" defaultRowHeight="15" x14ac:dyDescent="0.25"/>
  <cols>
    <col min="1" max="1" width="13.85546875" style="1" customWidth="1"/>
    <col min="2" max="2" width="28.42578125" style="1" customWidth="1"/>
    <col min="3" max="4" width="19.5703125" style="1" customWidth="1"/>
    <col min="5" max="16384" width="8.85546875" style="1"/>
  </cols>
  <sheetData>
    <row r="1" spans="1:4" x14ac:dyDescent="0.25">
      <c r="A1" s="7" t="s">
        <v>22</v>
      </c>
      <c r="B1" s="7"/>
      <c r="C1" s="7"/>
      <c r="D1" s="7"/>
    </row>
    <row r="3" spans="1:4" ht="19.149999999999999" customHeight="1" x14ac:dyDescent="0.25">
      <c r="A3" s="11" t="s">
        <v>11</v>
      </c>
      <c r="B3" s="12" t="s">
        <v>18</v>
      </c>
      <c r="C3" s="11" t="s">
        <v>9</v>
      </c>
      <c r="D3" s="8" t="s">
        <v>19</v>
      </c>
    </row>
    <row r="4" spans="1:4" ht="42.75" customHeight="1" x14ac:dyDescent="0.25">
      <c r="A4" s="11"/>
      <c r="B4" s="12"/>
      <c r="C4" s="11"/>
      <c r="D4" s="9"/>
    </row>
    <row r="5" spans="1:4" ht="35.25" customHeight="1" x14ac:dyDescent="0.25">
      <c r="A5" s="11"/>
      <c r="B5" s="12"/>
      <c r="C5" s="11"/>
      <c r="D5" s="10"/>
    </row>
    <row r="6" spans="1:4" ht="75" x14ac:dyDescent="0.25">
      <c r="A6" s="3" t="s">
        <v>24</v>
      </c>
      <c r="B6" s="3" t="s">
        <v>25</v>
      </c>
      <c r="C6" s="3">
        <v>2013</v>
      </c>
      <c r="D6" s="3">
        <v>1200</v>
      </c>
    </row>
    <row r="7" spans="1:4" ht="75" x14ac:dyDescent="0.25">
      <c r="A7" s="3" t="s">
        <v>24</v>
      </c>
      <c r="B7" s="3" t="s">
        <v>25</v>
      </c>
      <c r="C7" s="3">
        <v>2014</v>
      </c>
      <c r="D7" s="3">
        <v>1200</v>
      </c>
    </row>
    <row r="8" spans="1:4" ht="75" x14ac:dyDescent="0.25">
      <c r="A8" s="3" t="s">
        <v>24</v>
      </c>
      <c r="B8" s="3" t="s">
        <v>25</v>
      </c>
      <c r="C8" s="3">
        <v>2015</v>
      </c>
      <c r="D8" s="3">
        <v>900</v>
      </c>
    </row>
    <row r="9" spans="1:4" ht="75" x14ac:dyDescent="0.25">
      <c r="A9" s="3" t="s">
        <v>24</v>
      </c>
      <c r="B9" s="3" t="s">
        <v>25</v>
      </c>
      <c r="C9" s="3">
        <v>2016</v>
      </c>
      <c r="D9" s="3">
        <v>0</v>
      </c>
    </row>
    <row r="10" spans="1:4" ht="75" x14ac:dyDescent="0.25">
      <c r="A10" s="3" t="s">
        <v>24</v>
      </c>
      <c r="B10" s="3" t="s">
        <v>25</v>
      </c>
      <c r="C10" s="3">
        <v>2017</v>
      </c>
      <c r="D10" s="3">
        <v>0</v>
      </c>
    </row>
    <row r="11" spans="1:4" ht="75" x14ac:dyDescent="0.25">
      <c r="A11" s="3" t="s">
        <v>24</v>
      </c>
      <c r="B11" s="3" t="s">
        <v>25</v>
      </c>
      <c r="C11" s="3">
        <v>2018</v>
      </c>
      <c r="D11" s="3">
        <v>0</v>
      </c>
    </row>
    <row r="12" spans="1:4" ht="75" x14ac:dyDescent="0.25">
      <c r="A12" s="3" t="s">
        <v>24</v>
      </c>
      <c r="B12" s="3" t="s">
        <v>25</v>
      </c>
      <c r="C12" s="3">
        <v>2019</v>
      </c>
      <c r="D12" s="3">
        <v>0</v>
      </c>
    </row>
    <row r="13" spans="1:4" ht="75" x14ac:dyDescent="0.25">
      <c r="A13" s="3" t="s">
        <v>24</v>
      </c>
      <c r="B13" s="3" t="s">
        <v>25</v>
      </c>
      <c r="C13" s="3">
        <v>2020</v>
      </c>
      <c r="D13" s="3">
        <v>0</v>
      </c>
    </row>
    <row r="14" spans="1:4" ht="75" x14ac:dyDescent="0.25">
      <c r="A14" s="3" t="s">
        <v>24</v>
      </c>
      <c r="B14" s="3" t="s">
        <v>25</v>
      </c>
      <c r="C14" s="3">
        <v>2021</v>
      </c>
      <c r="D14" s="3">
        <v>0</v>
      </c>
    </row>
    <row r="15" spans="1:4" ht="75" x14ac:dyDescent="0.25">
      <c r="A15" s="3" t="s">
        <v>24</v>
      </c>
      <c r="B15" s="3" t="s">
        <v>25</v>
      </c>
      <c r="C15" s="3">
        <v>2022</v>
      </c>
      <c r="D15" s="3">
        <v>821</v>
      </c>
    </row>
    <row r="16" spans="1:4" ht="75" x14ac:dyDescent="0.25">
      <c r="A16" s="3" t="s">
        <v>24</v>
      </c>
      <c r="B16" s="3" t="s">
        <v>25</v>
      </c>
      <c r="C16" s="3">
        <v>2023</v>
      </c>
      <c r="D16" s="3">
        <v>702</v>
      </c>
    </row>
    <row r="17" spans="1:4" s="6" customFormat="1" x14ac:dyDescent="0.25">
      <c r="A17" s="13" t="s">
        <v>10</v>
      </c>
      <c r="B17" s="14"/>
      <c r="C17" s="15"/>
      <c r="D17" s="5">
        <f>SUM(D6:D16)</f>
        <v>4823</v>
      </c>
    </row>
  </sheetData>
  <mergeCells count="6">
    <mergeCell ref="A17:C17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ტრანსპორტი</vt:lpstr>
      <vt:lpstr>მივლინება</vt:lpstr>
      <vt:lpstr>წარმომადგენლობითი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Ciala abuselidze</cp:lastModifiedBy>
  <dcterms:created xsi:type="dcterms:W3CDTF">2015-06-05T18:17:20Z</dcterms:created>
  <dcterms:modified xsi:type="dcterms:W3CDTF">2023-07-21T12:47:17Z</dcterms:modified>
</cp:coreProperties>
</file>