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3004" windowHeight="9264" activeTab="1"/>
  </bookViews>
  <sheets>
    <sheet name="ტრანსპორტი" sheetId="1" r:id="rId1"/>
    <sheet name="მივლინება" sheetId="2" r:id="rId2"/>
    <sheet name="წარმომადგენლობითი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U6" i="1"/>
  <c r="F6" i="2" l="1"/>
  <c r="F7" i="2"/>
  <c r="T7" i="1" l="1"/>
  <c r="T6" i="1" l="1"/>
  <c r="E7" i="1" l="1"/>
  <c r="E8" i="1"/>
  <c r="E9" i="1"/>
  <c r="E10" i="1"/>
  <c r="E11" i="1"/>
  <c r="E12" i="1"/>
  <c r="E13" i="1"/>
  <c r="E14" i="1"/>
  <c r="E15" i="1"/>
  <c r="E16" i="1"/>
  <c r="E6" i="1"/>
  <c r="U16" i="1" l="1"/>
  <c r="U17" i="1" s="1"/>
  <c r="T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F8" i="2"/>
  <c r="F9" i="2"/>
  <c r="F10" i="2"/>
  <c r="F11" i="2"/>
  <c r="F12" i="2"/>
  <c r="F13" i="2"/>
  <c r="F14" i="2"/>
  <c r="F15" i="2"/>
  <c r="F16" i="2"/>
  <c r="E17" i="2"/>
  <c r="D17" i="2"/>
  <c r="D17" i="3"/>
  <c r="F17" i="2" l="1"/>
</calcChain>
</file>

<file path=xl/sharedStrings.xml><?xml version="1.0" encoding="utf-8"?>
<sst xmlns="http://schemas.openxmlformats.org/spreadsheetml/2006/main" count="48" uniqueCount="27">
  <si>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</si>
  <si>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</si>
  <si>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</si>
  <si>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</si>
  <si>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</si>
  <si>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</si>
  <si>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</si>
  <si>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</si>
  <si>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</si>
  <si>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</si>
  <si>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</si>
  <si>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</si>
  <si>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</si>
  <si>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ავტოსატრანსპორტო საშუალებების შესყიდვის ხარჯები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</si>
  <si>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</si>
  <si>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</si>
  <si>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</si>
  <si>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</si>
  <si>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</si>
  <si>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სსიპ ბათუმის სახელმწიფო მუსიკალური ცენტრი</t>
  </si>
  <si>
    <t>ქვეყნის შიგნით</t>
  </si>
  <si>
    <t>ქვეყნის გარეთ</t>
  </si>
  <si>
    <t>სულ ჯამი</t>
  </si>
  <si>
    <t>თანხა</t>
  </si>
  <si>
    <t>მივლინების   ხარჯები</t>
  </si>
  <si>
    <t>წარმომადგენლობითი    ხარჯები</t>
  </si>
  <si>
    <t>ავტოსატრანსპორტო საშუალებებზე გაწეული რემონტის, მოვლის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</si>
</sst>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70" zoomScaleNormal="70" workbookViewId="0">
      <selection activeCell="P16" sqref="P16"/>
    </sheetView>
  </sheetViews>
  <sheetFormatPr defaultColWidth="8.88671875" defaultRowHeight="14.4" x14ac:dyDescent="0.3"/>
  <cols>
    <col min="1" max="1" width="13.88671875" style="1" customWidth="1"/>
    <col min="2" max="2" width="28.44140625" style="1" customWidth="1"/>
    <col min="3" max="3" width="11.88671875" style="1" customWidth="1"/>
    <col min="4" max="4" width="19.5546875" style="1" customWidth="1"/>
    <col min="5" max="5" width="16.88671875" style="1" customWidth="1"/>
    <col min="6" max="6" width="18.33203125" style="1" customWidth="1"/>
    <col min="7" max="7" width="21" style="1" customWidth="1"/>
    <col min="8" max="11" width="13.44140625" style="1" customWidth="1"/>
    <col min="12" max="12" width="12.88671875" style="1" customWidth="1"/>
    <col min="13" max="13" width="13.33203125" style="1" customWidth="1"/>
    <col min="14" max="14" width="13.44140625" style="1" customWidth="1"/>
    <col min="15" max="15" width="13.33203125" style="1" customWidth="1"/>
    <col min="16" max="16" width="13.44140625" style="1" customWidth="1"/>
    <col min="17" max="17" width="13.33203125" style="1" customWidth="1"/>
    <col min="18" max="18" width="11.88671875" style="1" customWidth="1"/>
    <col min="19" max="19" width="13.33203125" style="1" customWidth="1"/>
    <col min="20" max="20" width="8.88671875" style="1"/>
    <col min="21" max="21" width="11.5546875" style="1" customWidth="1"/>
    <col min="22" max="16384" width="8.88671875" style="1"/>
  </cols>
  <sheetData>
    <row r="1" spans="1:21" ht="27" customHeight="1" x14ac:dyDescent="0.3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3" spans="1:21" ht="31.5" customHeight="1" x14ac:dyDescent="0.3">
      <c r="A3" s="22" t="s">
        <v>12</v>
      </c>
      <c r="B3" s="23" t="s">
        <v>18</v>
      </c>
      <c r="C3" s="22" t="s">
        <v>10</v>
      </c>
      <c r="D3" s="19" t="s">
        <v>14</v>
      </c>
      <c r="E3" s="22" t="s">
        <v>0</v>
      </c>
      <c r="F3" s="19" t="s">
        <v>26</v>
      </c>
      <c r="G3" s="19" t="s">
        <v>16</v>
      </c>
      <c r="H3" s="22" t="s">
        <v>15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8.95" customHeight="1" x14ac:dyDescent="0.3">
      <c r="A4" s="22"/>
      <c r="B4" s="23"/>
      <c r="C4" s="22"/>
      <c r="D4" s="20"/>
      <c r="E4" s="22"/>
      <c r="F4" s="20"/>
      <c r="G4" s="20"/>
      <c r="H4" s="22" t="s">
        <v>1</v>
      </c>
      <c r="I4" s="22"/>
      <c r="J4" s="22" t="s">
        <v>2</v>
      </c>
      <c r="K4" s="22"/>
      <c r="L4" s="22" t="s">
        <v>3</v>
      </c>
      <c r="M4" s="22"/>
      <c r="N4" s="22" t="s">
        <v>9</v>
      </c>
      <c r="O4" s="22"/>
      <c r="P4" s="22" t="s">
        <v>4</v>
      </c>
      <c r="Q4" s="22"/>
      <c r="R4" s="22" t="s">
        <v>5</v>
      </c>
      <c r="S4" s="22"/>
      <c r="T4" s="22" t="s">
        <v>17</v>
      </c>
      <c r="U4" s="22"/>
    </row>
    <row r="5" spans="1:21" ht="43.2" x14ac:dyDescent="0.3">
      <c r="A5" s="22"/>
      <c r="B5" s="23"/>
      <c r="C5" s="22"/>
      <c r="D5" s="21"/>
      <c r="E5" s="22"/>
      <c r="F5" s="21"/>
      <c r="G5" s="21"/>
      <c r="H5" s="2" t="s">
        <v>6</v>
      </c>
      <c r="I5" s="2" t="s">
        <v>7</v>
      </c>
      <c r="J5" s="2" t="s">
        <v>6</v>
      </c>
      <c r="K5" s="2" t="s">
        <v>8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5" t="s">
        <v>6</v>
      </c>
      <c r="U5" s="5" t="s">
        <v>7</v>
      </c>
    </row>
    <row r="6" spans="1:21" s="4" customFormat="1" ht="33" customHeight="1" x14ac:dyDescent="0.3">
      <c r="A6" s="19"/>
      <c r="B6" s="19" t="s">
        <v>19</v>
      </c>
      <c r="C6" s="3">
        <v>2013</v>
      </c>
      <c r="D6" s="9">
        <v>3</v>
      </c>
      <c r="E6" s="12">
        <f>F6+G6</f>
        <v>13216</v>
      </c>
      <c r="F6" s="13">
        <v>4250</v>
      </c>
      <c r="G6" s="13">
        <v>8966</v>
      </c>
      <c r="H6" s="14"/>
      <c r="I6" s="14"/>
      <c r="J6" s="15"/>
      <c r="K6" s="15"/>
      <c r="L6" s="8"/>
      <c r="M6" s="8"/>
      <c r="N6" s="16">
        <v>1</v>
      </c>
      <c r="O6" s="16">
        <v>21350</v>
      </c>
      <c r="P6" s="8"/>
      <c r="Q6" s="8"/>
      <c r="R6" s="8"/>
      <c r="S6" s="8"/>
      <c r="T6" s="9">
        <f>N6</f>
        <v>1</v>
      </c>
      <c r="U6" s="9">
        <f>O6</f>
        <v>21350</v>
      </c>
    </row>
    <row r="7" spans="1:21" s="4" customFormat="1" ht="33" customHeight="1" x14ac:dyDescent="0.3">
      <c r="A7" s="20"/>
      <c r="B7" s="20"/>
      <c r="C7" s="3">
        <v>2014</v>
      </c>
      <c r="D7" s="9">
        <v>4</v>
      </c>
      <c r="E7" s="12">
        <f t="shared" ref="E7:E16" si="0">F7+G7</f>
        <v>31498</v>
      </c>
      <c r="F7" s="17">
        <v>10963</v>
      </c>
      <c r="G7" s="17">
        <v>20535</v>
      </c>
      <c r="H7" s="14"/>
      <c r="I7" s="14"/>
      <c r="J7" s="16">
        <v>1</v>
      </c>
      <c r="K7" s="16">
        <v>15500</v>
      </c>
      <c r="L7" s="8"/>
      <c r="M7" s="8"/>
      <c r="N7" s="15"/>
      <c r="O7" s="15"/>
      <c r="P7" s="8"/>
      <c r="Q7" s="8"/>
      <c r="R7" s="8"/>
      <c r="S7" s="8"/>
      <c r="T7" s="9">
        <f>J7</f>
        <v>1</v>
      </c>
      <c r="U7" s="9">
        <f>K7</f>
        <v>15500</v>
      </c>
    </row>
    <row r="8" spans="1:21" s="4" customFormat="1" ht="33" customHeight="1" x14ac:dyDescent="0.3">
      <c r="A8" s="20"/>
      <c r="B8" s="20"/>
      <c r="C8" s="3">
        <v>2015</v>
      </c>
      <c r="D8" s="9">
        <v>4</v>
      </c>
      <c r="E8" s="12">
        <f t="shared" si="0"/>
        <v>32559</v>
      </c>
      <c r="F8" s="13">
        <v>15456</v>
      </c>
      <c r="G8" s="13">
        <v>17103</v>
      </c>
      <c r="H8" s="14"/>
      <c r="I8" s="14"/>
      <c r="J8" s="15"/>
      <c r="K8" s="15"/>
      <c r="L8" s="8"/>
      <c r="M8" s="8"/>
      <c r="N8" s="15"/>
      <c r="O8" s="15"/>
      <c r="P8" s="8"/>
      <c r="Q8" s="8"/>
      <c r="R8" s="8"/>
      <c r="S8" s="8"/>
      <c r="T8" s="9"/>
      <c r="U8" s="9"/>
    </row>
    <row r="9" spans="1:21" s="4" customFormat="1" ht="33" customHeight="1" x14ac:dyDescent="0.3">
      <c r="A9" s="20"/>
      <c r="B9" s="20"/>
      <c r="C9" s="3">
        <v>2016</v>
      </c>
      <c r="D9" s="9">
        <v>3</v>
      </c>
      <c r="E9" s="12">
        <f t="shared" si="0"/>
        <v>14578</v>
      </c>
      <c r="F9" s="13">
        <v>6527</v>
      </c>
      <c r="G9" s="13">
        <v>8051</v>
      </c>
      <c r="H9" s="14"/>
      <c r="I9" s="14"/>
      <c r="J9" s="15"/>
      <c r="K9" s="15"/>
      <c r="L9" s="8"/>
      <c r="M9" s="8"/>
      <c r="N9" s="15"/>
      <c r="O9" s="15"/>
      <c r="P9" s="8"/>
      <c r="Q9" s="8"/>
      <c r="R9" s="8"/>
      <c r="S9" s="8"/>
      <c r="T9" s="9"/>
      <c r="U9" s="9"/>
    </row>
    <row r="10" spans="1:21" s="4" customFormat="1" ht="33" customHeight="1" x14ac:dyDescent="0.3">
      <c r="A10" s="20"/>
      <c r="B10" s="20"/>
      <c r="C10" s="3">
        <v>2017</v>
      </c>
      <c r="D10" s="9">
        <v>3</v>
      </c>
      <c r="E10" s="12">
        <f t="shared" si="0"/>
        <v>21700</v>
      </c>
      <c r="F10" s="13">
        <v>8420</v>
      </c>
      <c r="G10" s="13">
        <v>13280</v>
      </c>
      <c r="H10" s="14"/>
      <c r="I10" s="14"/>
      <c r="J10" s="15"/>
      <c r="K10" s="15"/>
      <c r="L10" s="8"/>
      <c r="M10" s="8"/>
      <c r="N10" s="15"/>
      <c r="O10" s="15"/>
      <c r="P10" s="8"/>
      <c r="Q10" s="8"/>
      <c r="R10" s="8"/>
      <c r="S10" s="8"/>
      <c r="T10" s="9"/>
      <c r="U10" s="9"/>
    </row>
    <row r="11" spans="1:21" s="4" customFormat="1" ht="33" customHeight="1" x14ac:dyDescent="0.3">
      <c r="A11" s="20"/>
      <c r="B11" s="20"/>
      <c r="C11" s="3">
        <v>2018</v>
      </c>
      <c r="D11" s="9">
        <v>3</v>
      </c>
      <c r="E11" s="12">
        <f t="shared" si="0"/>
        <v>18354</v>
      </c>
      <c r="F11" s="13">
        <v>7090</v>
      </c>
      <c r="G11" s="13">
        <v>11264</v>
      </c>
      <c r="H11" s="14"/>
      <c r="I11" s="14"/>
      <c r="J11" s="15"/>
      <c r="K11" s="15"/>
      <c r="L11" s="8"/>
      <c r="M11" s="8"/>
      <c r="N11" s="15"/>
      <c r="O11" s="15"/>
      <c r="P11" s="8"/>
      <c r="Q11" s="8"/>
      <c r="R11" s="8"/>
      <c r="S11" s="8"/>
      <c r="T11" s="9"/>
      <c r="U11" s="9"/>
    </row>
    <row r="12" spans="1:21" s="4" customFormat="1" ht="33" customHeight="1" x14ac:dyDescent="0.3">
      <c r="A12" s="20"/>
      <c r="B12" s="20"/>
      <c r="C12" s="3">
        <v>2019</v>
      </c>
      <c r="D12" s="9">
        <v>3</v>
      </c>
      <c r="E12" s="12">
        <f t="shared" si="0"/>
        <v>20587</v>
      </c>
      <c r="F12" s="13">
        <v>8520</v>
      </c>
      <c r="G12" s="13">
        <v>12067</v>
      </c>
      <c r="H12" s="14"/>
      <c r="I12" s="14"/>
      <c r="J12" s="15"/>
      <c r="K12" s="15"/>
      <c r="L12" s="8"/>
      <c r="M12" s="8"/>
      <c r="N12" s="15"/>
      <c r="O12" s="15"/>
      <c r="P12" s="8"/>
      <c r="Q12" s="8"/>
      <c r="R12" s="8"/>
      <c r="S12" s="8"/>
      <c r="T12" s="9"/>
      <c r="U12" s="9"/>
    </row>
    <row r="13" spans="1:21" s="4" customFormat="1" ht="33" customHeight="1" x14ac:dyDescent="0.3">
      <c r="A13" s="20"/>
      <c r="B13" s="20"/>
      <c r="C13" s="3">
        <v>2020</v>
      </c>
      <c r="D13" s="9">
        <v>3</v>
      </c>
      <c r="E13" s="12">
        <f t="shared" si="0"/>
        <v>14649</v>
      </c>
      <c r="F13" s="13">
        <v>7912</v>
      </c>
      <c r="G13" s="13">
        <v>6737</v>
      </c>
      <c r="H13" s="14"/>
      <c r="I13" s="14"/>
      <c r="J13" s="15"/>
      <c r="K13" s="15"/>
      <c r="L13" s="8"/>
      <c r="M13" s="8"/>
      <c r="N13" s="15"/>
      <c r="O13" s="15"/>
      <c r="P13" s="8"/>
      <c r="Q13" s="8"/>
      <c r="R13" s="8"/>
      <c r="S13" s="8"/>
      <c r="T13" s="9"/>
      <c r="U13" s="9"/>
    </row>
    <row r="14" spans="1:21" s="4" customFormat="1" ht="33" customHeight="1" x14ac:dyDescent="0.3">
      <c r="A14" s="20"/>
      <c r="B14" s="20"/>
      <c r="C14" s="3">
        <v>2021</v>
      </c>
      <c r="D14" s="9">
        <v>3</v>
      </c>
      <c r="E14" s="12">
        <f t="shared" si="0"/>
        <v>15126</v>
      </c>
      <c r="F14" s="13">
        <v>9447</v>
      </c>
      <c r="G14" s="13">
        <v>5679</v>
      </c>
      <c r="H14" s="14"/>
      <c r="I14" s="14"/>
      <c r="J14" s="15"/>
      <c r="K14" s="15"/>
      <c r="L14" s="8"/>
      <c r="M14" s="8"/>
      <c r="N14" s="15"/>
      <c r="O14" s="15"/>
      <c r="P14" s="8"/>
      <c r="Q14" s="8"/>
      <c r="R14" s="8"/>
      <c r="S14" s="8"/>
      <c r="T14" s="9"/>
      <c r="U14" s="9"/>
    </row>
    <row r="15" spans="1:21" s="4" customFormat="1" ht="33" customHeight="1" x14ac:dyDescent="0.3">
      <c r="A15" s="20"/>
      <c r="B15" s="20"/>
      <c r="C15" s="3">
        <v>2022</v>
      </c>
      <c r="D15" s="9">
        <v>2</v>
      </c>
      <c r="E15" s="12">
        <f t="shared" si="0"/>
        <v>13145</v>
      </c>
      <c r="F15" s="13">
        <v>3923</v>
      </c>
      <c r="G15" s="13">
        <v>9222</v>
      </c>
      <c r="H15" s="14"/>
      <c r="I15" s="14"/>
      <c r="J15" s="15"/>
      <c r="K15" s="15"/>
      <c r="L15" s="8"/>
      <c r="M15" s="8"/>
      <c r="N15" s="15"/>
      <c r="O15" s="15"/>
      <c r="P15" s="8"/>
      <c r="Q15" s="8"/>
      <c r="R15" s="8"/>
      <c r="S15" s="8"/>
      <c r="T15" s="9"/>
      <c r="U15" s="9"/>
    </row>
    <row r="16" spans="1:21" s="4" customFormat="1" ht="33" customHeight="1" x14ac:dyDescent="0.3">
      <c r="A16" s="21"/>
      <c r="B16" s="21"/>
      <c r="C16" s="3">
        <v>2023</v>
      </c>
      <c r="D16" s="9">
        <v>2</v>
      </c>
      <c r="E16" s="12">
        <f t="shared" si="0"/>
        <v>2874</v>
      </c>
      <c r="F16" s="13">
        <v>585</v>
      </c>
      <c r="G16" s="13">
        <v>2289</v>
      </c>
      <c r="H16" s="14"/>
      <c r="I16" s="14"/>
      <c r="J16" s="16">
        <v>1</v>
      </c>
      <c r="K16" s="16">
        <v>54000</v>
      </c>
      <c r="L16" s="8"/>
      <c r="M16" s="8"/>
      <c r="N16" s="15"/>
      <c r="O16" s="15"/>
      <c r="P16" s="8"/>
      <c r="Q16" s="8"/>
      <c r="R16" s="8"/>
      <c r="S16" s="8"/>
      <c r="T16" s="9">
        <f>J16</f>
        <v>1</v>
      </c>
      <c r="U16" s="9">
        <f>K16</f>
        <v>54000</v>
      </c>
    </row>
    <row r="17" spans="1:21" ht="30" customHeight="1" x14ac:dyDescent="0.3">
      <c r="A17" s="24" t="s">
        <v>11</v>
      </c>
      <c r="B17" s="25"/>
      <c r="C17" s="26"/>
      <c r="D17" s="10"/>
      <c r="E17" s="11">
        <f t="shared" ref="E17:U17" si="1">SUM(E6:E16)</f>
        <v>198286</v>
      </c>
      <c r="F17" s="11">
        <f t="shared" si="1"/>
        <v>83093</v>
      </c>
      <c r="G17" s="11">
        <f t="shared" si="1"/>
        <v>115193</v>
      </c>
      <c r="H17" s="10">
        <f t="shared" si="1"/>
        <v>0</v>
      </c>
      <c r="I17" s="10">
        <f t="shared" si="1"/>
        <v>0</v>
      </c>
      <c r="J17" s="10">
        <f t="shared" si="1"/>
        <v>2</v>
      </c>
      <c r="K17" s="10">
        <f t="shared" si="1"/>
        <v>69500</v>
      </c>
      <c r="L17" s="10">
        <f t="shared" si="1"/>
        <v>0</v>
      </c>
      <c r="M17" s="10">
        <f t="shared" si="1"/>
        <v>0</v>
      </c>
      <c r="N17" s="10">
        <f t="shared" si="1"/>
        <v>1</v>
      </c>
      <c r="O17" s="10">
        <f t="shared" si="1"/>
        <v>21350</v>
      </c>
      <c r="P17" s="10">
        <f t="shared" si="1"/>
        <v>0</v>
      </c>
      <c r="Q17" s="10">
        <f t="shared" si="1"/>
        <v>0</v>
      </c>
      <c r="R17" s="10">
        <f t="shared" si="1"/>
        <v>0</v>
      </c>
      <c r="S17" s="10">
        <f t="shared" si="1"/>
        <v>0</v>
      </c>
      <c r="T17" s="10">
        <f t="shared" si="1"/>
        <v>3</v>
      </c>
      <c r="U17" s="10">
        <f t="shared" si="1"/>
        <v>90850</v>
      </c>
    </row>
  </sheetData>
  <mergeCells count="19">
    <mergeCell ref="A17:C17"/>
    <mergeCell ref="H3:U3"/>
    <mergeCell ref="T4:U4"/>
    <mergeCell ref="R4:S4"/>
    <mergeCell ref="N4:O4"/>
    <mergeCell ref="C3:C5"/>
    <mergeCell ref="B6:B16"/>
    <mergeCell ref="A6:A16"/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70" zoomScaleNormal="70" workbookViewId="0">
      <selection activeCell="J15" sqref="J15"/>
    </sheetView>
  </sheetViews>
  <sheetFormatPr defaultColWidth="8.88671875" defaultRowHeight="14.4" x14ac:dyDescent="0.3"/>
  <cols>
    <col min="1" max="1" width="13.88671875" style="1" customWidth="1"/>
    <col min="2" max="2" width="28.44140625" style="1" customWidth="1"/>
    <col min="3" max="3" width="19.5546875" style="1" customWidth="1"/>
    <col min="4" max="5" width="21.5546875" style="1" customWidth="1"/>
    <col min="6" max="6" width="18.33203125" style="1" customWidth="1"/>
    <col min="7" max="16384" width="8.88671875" style="1"/>
  </cols>
  <sheetData>
    <row r="1" spans="1:6" ht="27" customHeight="1" x14ac:dyDescent="0.3">
      <c r="A1" s="30" t="s">
        <v>24</v>
      </c>
      <c r="B1" s="30"/>
      <c r="C1" s="30"/>
      <c r="D1" s="30"/>
      <c r="E1" s="30"/>
      <c r="F1" s="30"/>
    </row>
    <row r="3" spans="1:6" ht="19.2" customHeight="1" x14ac:dyDescent="0.3">
      <c r="A3" s="22" t="s">
        <v>12</v>
      </c>
      <c r="B3" s="23" t="s">
        <v>18</v>
      </c>
      <c r="C3" s="22" t="s">
        <v>10</v>
      </c>
      <c r="D3" s="19" t="s">
        <v>20</v>
      </c>
      <c r="E3" s="22" t="s">
        <v>21</v>
      </c>
      <c r="F3" s="19" t="s">
        <v>22</v>
      </c>
    </row>
    <row r="4" spans="1:6" ht="28.95" customHeight="1" x14ac:dyDescent="0.3">
      <c r="A4" s="22"/>
      <c r="B4" s="23"/>
      <c r="C4" s="22"/>
      <c r="D4" s="20"/>
      <c r="E4" s="22"/>
      <c r="F4" s="20"/>
    </row>
    <row r="5" spans="1:6" x14ac:dyDescent="0.3">
      <c r="A5" s="22"/>
      <c r="B5" s="23"/>
      <c r="C5" s="22"/>
      <c r="D5" s="21"/>
      <c r="E5" s="22"/>
      <c r="F5" s="21"/>
    </row>
    <row r="6" spans="1:6" s="4" customFormat="1" ht="33" customHeight="1" x14ac:dyDescent="0.3">
      <c r="A6" s="19"/>
      <c r="B6" s="19" t="s">
        <v>19</v>
      </c>
      <c r="C6" s="3">
        <v>2013</v>
      </c>
      <c r="D6" s="9">
        <v>4085</v>
      </c>
      <c r="E6" s="9">
        <v>3975</v>
      </c>
      <c r="F6" s="7">
        <f t="shared" ref="F6:F16" si="0">SUM(D6:E6)</f>
        <v>8060</v>
      </c>
    </row>
    <row r="7" spans="1:6" s="4" customFormat="1" ht="33" customHeight="1" x14ac:dyDescent="0.3">
      <c r="A7" s="20"/>
      <c r="B7" s="20"/>
      <c r="C7" s="3">
        <v>2014</v>
      </c>
      <c r="D7" s="9">
        <v>5605</v>
      </c>
      <c r="E7" s="9">
        <v>16793</v>
      </c>
      <c r="F7" s="7">
        <f t="shared" si="0"/>
        <v>22398</v>
      </c>
    </row>
    <row r="8" spans="1:6" s="4" customFormat="1" ht="33" customHeight="1" x14ac:dyDescent="0.3">
      <c r="A8" s="20"/>
      <c r="B8" s="20"/>
      <c r="C8" s="3">
        <v>2015</v>
      </c>
      <c r="D8" s="9">
        <v>9963</v>
      </c>
      <c r="E8" s="9">
        <v>53677</v>
      </c>
      <c r="F8" s="7">
        <f t="shared" si="0"/>
        <v>63640</v>
      </c>
    </row>
    <row r="9" spans="1:6" s="4" customFormat="1" ht="33" customHeight="1" x14ac:dyDescent="0.3">
      <c r="A9" s="20"/>
      <c r="B9" s="20"/>
      <c r="C9" s="3">
        <v>2016</v>
      </c>
      <c r="D9" s="9">
        <v>14793</v>
      </c>
      <c r="E9" s="9">
        <v>68189</v>
      </c>
      <c r="F9" s="7">
        <f t="shared" si="0"/>
        <v>82982</v>
      </c>
    </row>
    <row r="10" spans="1:6" s="4" customFormat="1" ht="33" customHeight="1" x14ac:dyDescent="0.3">
      <c r="A10" s="20"/>
      <c r="B10" s="20"/>
      <c r="C10" s="3">
        <v>2017</v>
      </c>
      <c r="D10" s="9">
        <v>12768</v>
      </c>
      <c r="E10" s="9">
        <v>102891</v>
      </c>
      <c r="F10" s="7">
        <f t="shared" si="0"/>
        <v>115659</v>
      </c>
    </row>
    <row r="11" spans="1:6" s="4" customFormat="1" ht="33" customHeight="1" x14ac:dyDescent="0.3">
      <c r="A11" s="20"/>
      <c r="B11" s="20"/>
      <c r="C11" s="3">
        <v>2018</v>
      </c>
      <c r="D11" s="9">
        <v>11801</v>
      </c>
      <c r="E11" s="9">
        <v>98553</v>
      </c>
      <c r="F11" s="7">
        <f t="shared" si="0"/>
        <v>110354</v>
      </c>
    </row>
    <row r="12" spans="1:6" s="4" customFormat="1" ht="33" customHeight="1" x14ac:dyDescent="0.3">
      <c r="A12" s="20"/>
      <c r="B12" s="20"/>
      <c r="C12" s="3">
        <v>2019</v>
      </c>
      <c r="D12" s="9">
        <v>2659</v>
      </c>
      <c r="E12" s="9">
        <v>288241</v>
      </c>
      <c r="F12" s="7">
        <f t="shared" si="0"/>
        <v>290900</v>
      </c>
    </row>
    <row r="13" spans="1:6" s="4" customFormat="1" ht="33" customHeight="1" x14ac:dyDescent="0.3">
      <c r="A13" s="20"/>
      <c r="B13" s="20"/>
      <c r="C13" s="3">
        <v>2020</v>
      </c>
      <c r="D13" s="9">
        <v>167</v>
      </c>
      <c r="E13" s="9">
        <v>27923</v>
      </c>
      <c r="F13" s="7">
        <f t="shared" si="0"/>
        <v>28090</v>
      </c>
    </row>
    <row r="14" spans="1:6" s="4" customFormat="1" ht="33" customHeight="1" x14ac:dyDescent="0.3">
      <c r="A14" s="20"/>
      <c r="B14" s="20"/>
      <c r="C14" s="3">
        <v>2021</v>
      </c>
      <c r="D14" s="9">
        <v>6255</v>
      </c>
      <c r="E14" s="9">
        <v>5096</v>
      </c>
      <c r="F14" s="7">
        <f t="shared" si="0"/>
        <v>11351</v>
      </c>
    </row>
    <row r="15" spans="1:6" s="4" customFormat="1" ht="33" customHeight="1" x14ac:dyDescent="0.3">
      <c r="A15" s="20"/>
      <c r="B15" s="20"/>
      <c r="C15" s="3">
        <v>2022</v>
      </c>
      <c r="D15" s="9">
        <v>16830</v>
      </c>
      <c r="E15" s="9">
        <v>72927</v>
      </c>
      <c r="F15" s="7">
        <f t="shared" si="0"/>
        <v>89757</v>
      </c>
    </row>
    <row r="16" spans="1:6" s="4" customFormat="1" ht="33" customHeight="1" x14ac:dyDescent="0.3">
      <c r="A16" s="21"/>
      <c r="B16" s="21"/>
      <c r="C16" s="3">
        <v>2023</v>
      </c>
      <c r="D16" s="9">
        <v>23640</v>
      </c>
      <c r="E16" s="9">
        <v>106374</v>
      </c>
      <c r="F16" s="7">
        <f t="shared" si="0"/>
        <v>130014</v>
      </c>
    </row>
    <row r="17" spans="1:6" ht="25.5" customHeight="1" x14ac:dyDescent="0.3">
      <c r="A17" s="27" t="s">
        <v>11</v>
      </c>
      <c r="B17" s="28"/>
      <c r="C17" s="29"/>
      <c r="D17" s="7">
        <f>SUM(D6:D16)</f>
        <v>108566</v>
      </c>
      <c r="E17" s="7">
        <f>SUM(E6:E16)</f>
        <v>844639</v>
      </c>
      <c r="F17" s="7">
        <f>SUM(F6:F16)</f>
        <v>953205</v>
      </c>
    </row>
  </sheetData>
  <mergeCells count="10">
    <mergeCell ref="A17:C17"/>
    <mergeCell ref="B6:B16"/>
    <mergeCell ref="A1:F1"/>
    <mergeCell ref="A3:A5"/>
    <mergeCell ref="B3:B5"/>
    <mergeCell ref="C3:C5"/>
    <mergeCell ref="D3:D5"/>
    <mergeCell ref="E3:E5"/>
    <mergeCell ref="F3:F5"/>
    <mergeCell ref="A6:A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70" zoomScaleNormal="70" workbookViewId="0">
      <selection activeCell="K6" sqref="K6"/>
    </sheetView>
  </sheetViews>
  <sheetFormatPr defaultColWidth="8.88671875" defaultRowHeight="14.4" x14ac:dyDescent="0.3"/>
  <cols>
    <col min="1" max="1" width="13.88671875" style="1" customWidth="1"/>
    <col min="2" max="2" width="28.44140625" style="1" customWidth="1"/>
    <col min="3" max="3" width="19.5546875" style="1" customWidth="1"/>
    <col min="4" max="4" width="28" style="1" customWidth="1"/>
    <col min="5" max="16384" width="8.88671875" style="1"/>
  </cols>
  <sheetData>
    <row r="1" spans="1:4" ht="27" customHeight="1" x14ac:dyDescent="0.3">
      <c r="A1" s="30" t="s">
        <v>25</v>
      </c>
      <c r="B1" s="30"/>
      <c r="C1" s="30"/>
      <c r="D1" s="30"/>
    </row>
    <row r="3" spans="1:4" ht="43.5" customHeight="1" x14ac:dyDescent="0.3">
      <c r="A3" s="22" t="s">
        <v>12</v>
      </c>
      <c r="B3" s="23" t="s">
        <v>18</v>
      </c>
      <c r="C3" s="22" t="s">
        <v>10</v>
      </c>
      <c r="D3" s="19" t="s">
        <v>23</v>
      </c>
    </row>
    <row r="4" spans="1:4" ht="43.5" customHeight="1" x14ac:dyDescent="0.3">
      <c r="A4" s="22"/>
      <c r="B4" s="23"/>
      <c r="C4" s="22"/>
      <c r="D4" s="20"/>
    </row>
    <row r="5" spans="1:4" ht="43.5" customHeight="1" x14ac:dyDescent="0.3">
      <c r="A5" s="22"/>
      <c r="B5" s="23"/>
      <c r="C5" s="22"/>
      <c r="D5" s="21"/>
    </row>
    <row r="6" spans="1:4" s="4" customFormat="1" ht="33" customHeight="1" x14ac:dyDescent="0.3">
      <c r="A6" s="19"/>
      <c r="B6" s="31" t="s">
        <v>19</v>
      </c>
      <c r="C6" s="3">
        <v>2013</v>
      </c>
      <c r="D6" s="9">
        <v>12250</v>
      </c>
    </row>
    <row r="7" spans="1:4" s="4" customFormat="1" ht="33" customHeight="1" x14ac:dyDescent="0.3">
      <c r="A7" s="20"/>
      <c r="B7" s="32"/>
      <c r="C7" s="3">
        <v>2014</v>
      </c>
      <c r="D7" s="9">
        <v>1998</v>
      </c>
    </row>
    <row r="8" spans="1:4" s="4" customFormat="1" ht="33" customHeight="1" x14ac:dyDescent="0.3">
      <c r="A8" s="20"/>
      <c r="B8" s="32"/>
      <c r="C8" s="3">
        <v>2015</v>
      </c>
      <c r="D8" s="9">
        <v>8000</v>
      </c>
    </row>
    <row r="9" spans="1:4" s="4" customFormat="1" ht="33" customHeight="1" x14ac:dyDescent="0.3">
      <c r="A9" s="20"/>
      <c r="B9" s="32"/>
      <c r="C9" s="3">
        <v>2016</v>
      </c>
      <c r="D9" s="9">
        <v>0</v>
      </c>
    </row>
    <row r="10" spans="1:4" s="4" customFormat="1" ht="33" customHeight="1" x14ac:dyDescent="0.3">
      <c r="A10" s="20"/>
      <c r="B10" s="32"/>
      <c r="C10" s="3">
        <v>2017</v>
      </c>
      <c r="D10" s="9">
        <v>4927</v>
      </c>
    </row>
    <row r="11" spans="1:4" s="4" customFormat="1" ht="33" customHeight="1" x14ac:dyDescent="0.3">
      <c r="A11" s="20"/>
      <c r="B11" s="32"/>
      <c r="C11" s="3">
        <v>2018</v>
      </c>
      <c r="D11" s="9">
        <v>9924</v>
      </c>
    </row>
    <row r="12" spans="1:4" s="4" customFormat="1" ht="33" customHeight="1" x14ac:dyDescent="0.3">
      <c r="A12" s="20"/>
      <c r="B12" s="32"/>
      <c r="C12" s="3">
        <v>2019</v>
      </c>
      <c r="D12" s="9">
        <v>10208</v>
      </c>
    </row>
    <row r="13" spans="1:4" s="4" customFormat="1" ht="33" customHeight="1" x14ac:dyDescent="0.3">
      <c r="A13" s="20"/>
      <c r="B13" s="32"/>
      <c r="C13" s="3">
        <v>2020</v>
      </c>
      <c r="D13" s="9">
        <v>4400</v>
      </c>
    </row>
    <row r="14" spans="1:4" s="4" customFormat="1" ht="33" customHeight="1" x14ac:dyDescent="0.3">
      <c r="A14" s="20"/>
      <c r="B14" s="32"/>
      <c r="C14" s="3">
        <v>2021</v>
      </c>
      <c r="D14" s="9">
        <v>2656</v>
      </c>
    </row>
    <row r="15" spans="1:4" s="4" customFormat="1" ht="33" customHeight="1" x14ac:dyDescent="0.3">
      <c r="A15" s="20"/>
      <c r="B15" s="32"/>
      <c r="C15" s="3">
        <v>2022</v>
      </c>
      <c r="D15" s="9">
        <v>6998</v>
      </c>
    </row>
    <row r="16" spans="1:4" s="4" customFormat="1" ht="33" customHeight="1" x14ac:dyDescent="0.3">
      <c r="A16" s="21"/>
      <c r="B16" s="33"/>
      <c r="C16" s="3">
        <v>2023</v>
      </c>
      <c r="D16" s="9">
        <v>4956</v>
      </c>
    </row>
    <row r="17" spans="1:4" ht="25.5" customHeight="1" x14ac:dyDescent="0.3">
      <c r="A17" s="34" t="s">
        <v>11</v>
      </c>
      <c r="B17" s="35"/>
      <c r="C17" s="36"/>
      <c r="D17" s="6">
        <f>SUM(D6:D16)</f>
        <v>66317</v>
      </c>
    </row>
  </sheetData>
  <mergeCells count="8">
    <mergeCell ref="B6:B16"/>
    <mergeCell ref="A17:C17"/>
    <mergeCell ref="A1:D1"/>
    <mergeCell ref="A3:A5"/>
    <mergeCell ref="B3:B5"/>
    <mergeCell ref="C3:C5"/>
    <mergeCell ref="D3:D5"/>
    <mergeCell ref="A6:A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ტრანსპორტი</vt:lpstr>
      <vt:lpstr>მივლინება</vt:lpstr>
      <vt:lpstr>წარმომადგენლობითი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HP</cp:lastModifiedBy>
  <dcterms:created xsi:type="dcterms:W3CDTF">2015-06-05T18:17:20Z</dcterms:created>
  <dcterms:modified xsi:type="dcterms:W3CDTF">2023-07-26T10:37:28Z</dcterms:modified>
</cp:coreProperties>
</file>