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190"/>
  </bookViews>
  <sheets>
    <sheet name="ტრანსპორტი" sheetId="1" r:id="rId1"/>
    <sheet name="მივლინება" sheetId="4" r:id="rId2"/>
    <sheet name=" წარმომადგენლობითი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D17" i="4" l="1"/>
  <c r="E6" i="1" l="1"/>
  <c r="F17" i="1" l="1"/>
  <c r="G17" i="1"/>
  <c r="D17" i="2"/>
  <c r="E13" i="1" l="1"/>
  <c r="E14" i="1"/>
  <c r="E15" i="1"/>
  <c r="E16" i="1"/>
  <c r="E12" i="1"/>
  <c r="E7" i="1" l="1"/>
  <c r="E8" i="1"/>
  <c r="E9" i="1"/>
  <c r="E10" i="1"/>
  <c r="E11" i="1"/>
  <c r="E17" i="1" l="1"/>
</calcChain>
</file>

<file path=xl/sharedStrings.xml><?xml version="1.0" encoding="utf-8"?>
<sst xmlns="http://schemas.openxmlformats.org/spreadsheetml/2006/main" count="109" uniqueCount="27">
  <si>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</si>
  <si>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</si>
  <si>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</si>
  <si>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</si>
  <si>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</si>
  <si>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</si>
  <si>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</si>
  <si>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</si>
  <si>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</si>
  <si>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</si>
  <si>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</si>
  <si>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</si>
  <si>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</si>
  <si>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</si>
  <si>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</si>
  <si>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</si>
  <si>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</si>
  <si>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</si>
  <si>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</si>
  <si>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</si>
  <si>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მივლინების ხარჯი</t>
  </si>
  <si>
    <t>წარმომადგენლობითი ხარჯი</t>
  </si>
  <si>
    <t>აჭარის ა.რ განათლების, კულტურისა და სპორტის სამინისტრო</t>
  </si>
  <si>
    <t>აჭარის ა.რ განათლების, კულტურისა და სპორტის სამინისტროს ტერიტორიული ორგანო ბათუმის რესურსცენტრი</t>
  </si>
  <si>
    <t>აჭარის ა.რ განათლების, კულტურისა და სპორტის სამინისტროს ტერიტორიული ორგანო ბათუმის  რესურსცენტრი</t>
  </si>
  <si>
    <t>ინფორმაცია სამივლინებო  ხარჯის შესახებ</t>
  </si>
  <si>
    <t>ინფორმაცია წარმომადგენლობითი ხარჯის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</si>
</sst>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B1" zoomScaleNormal="100" workbookViewId="0">
      <selection activeCell="G15" sqref="G15"/>
    </sheetView>
  </sheetViews>
  <sheetFormatPr defaultColWidth="8.85546875" defaultRowHeight="15" x14ac:dyDescent="0.25"/>
  <cols>
    <col min="1" max="1" width="38" style="5" customWidth="1"/>
    <col min="2" max="2" width="50.140625" style="1" customWidth="1"/>
    <col min="3" max="3" width="11.7109375" style="1" customWidth="1"/>
    <col min="4" max="4" width="19.5703125" style="1" customWidth="1"/>
    <col min="5" max="5" width="16.85546875" style="1" customWidth="1"/>
    <col min="6" max="6" width="23.7109375" style="1" customWidth="1"/>
    <col min="7" max="7" width="22.7109375" style="1" customWidth="1"/>
    <col min="8" max="19" width="13.42578125" style="1" customWidth="1"/>
    <col min="20" max="16384" width="8.85546875" style="1"/>
  </cols>
  <sheetData>
    <row r="1" spans="1:21" ht="23.25" customHeight="1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3" spans="1:21" ht="19.149999999999999" customHeight="1" x14ac:dyDescent="0.25">
      <c r="A3" s="17" t="s">
        <v>12</v>
      </c>
      <c r="B3" s="17" t="s">
        <v>19</v>
      </c>
      <c r="C3" s="17" t="s">
        <v>10</v>
      </c>
      <c r="D3" s="19" t="s">
        <v>14</v>
      </c>
      <c r="E3" s="17" t="s">
        <v>0</v>
      </c>
      <c r="F3" s="19" t="s">
        <v>18</v>
      </c>
      <c r="G3" s="19" t="s">
        <v>16</v>
      </c>
      <c r="H3" s="16" t="s">
        <v>15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0" customFormat="1" ht="28.9" customHeight="1" x14ac:dyDescent="0.25">
      <c r="A4" s="17"/>
      <c r="B4" s="17"/>
      <c r="C4" s="17"/>
      <c r="D4" s="20"/>
      <c r="E4" s="17"/>
      <c r="F4" s="20"/>
      <c r="G4" s="20"/>
      <c r="H4" s="16" t="s">
        <v>1</v>
      </c>
      <c r="I4" s="16"/>
      <c r="J4" s="16" t="s">
        <v>2</v>
      </c>
      <c r="K4" s="16"/>
      <c r="L4" s="16" t="s">
        <v>3</v>
      </c>
      <c r="M4" s="16"/>
      <c r="N4" s="16" t="s">
        <v>9</v>
      </c>
      <c r="O4" s="16"/>
      <c r="P4" s="16" t="s">
        <v>4</v>
      </c>
      <c r="Q4" s="16"/>
      <c r="R4" s="16" t="s">
        <v>5</v>
      </c>
      <c r="S4" s="16"/>
      <c r="T4" s="16" t="s">
        <v>17</v>
      </c>
      <c r="U4" s="16"/>
    </row>
    <row r="5" spans="1:21" s="10" customFormat="1" ht="60" x14ac:dyDescent="0.25">
      <c r="A5" s="17"/>
      <c r="B5" s="17"/>
      <c r="C5" s="17"/>
      <c r="D5" s="21"/>
      <c r="E5" s="17"/>
      <c r="F5" s="21"/>
      <c r="G5" s="21"/>
      <c r="H5" s="11" t="s">
        <v>6</v>
      </c>
      <c r="I5" s="11" t="s">
        <v>7</v>
      </c>
      <c r="J5" s="11" t="s">
        <v>6</v>
      </c>
      <c r="K5" s="11" t="s">
        <v>8</v>
      </c>
      <c r="L5" s="11" t="s">
        <v>6</v>
      </c>
      <c r="M5" s="11" t="s">
        <v>7</v>
      </c>
      <c r="N5" s="11" t="s">
        <v>6</v>
      </c>
      <c r="O5" s="11" t="s">
        <v>7</v>
      </c>
      <c r="P5" s="11" t="s">
        <v>6</v>
      </c>
      <c r="Q5" s="11" t="s">
        <v>7</v>
      </c>
      <c r="R5" s="11" t="s">
        <v>6</v>
      </c>
      <c r="S5" s="11" t="s">
        <v>7</v>
      </c>
      <c r="T5" s="12" t="s">
        <v>6</v>
      </c>
      <c r="U5" s="12" t="s">
        <v>7</v>
      </c>
    </row>
    <row r="6" spans="1:21" ht="45" x14ac:dyDescent="0.25">
      <c r="A6" s="4" t="s">
        <v>22</v>
      </c>
      <c r="B6" s="4" t="s">
        <v>23</v>
      </c>
      <c r="C6" s="3">
        <v>2013</v>
      </c>
      <c r="D6" s="3">
        <v>1</v>
      </c>
      <c r="E6" s="3">
        <f>F6+G6</f>
        <v>7350</v>
      </c>
      <c r="F6" s="3">
        <v>3157</v>
      </c>
      <c r="G6" s="3">
        <v>4193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45" x14ac:dyDescent="0.25">
      <c r="A7" s="4" t="s">
        <v>22</v>
      </c>
      <c r="B7" s="4" t="s">
        <v>23</v>
      </c>
      <c r="C7" s="3">
        <v>2014</v>
      </c>
      <c r="D7" s="3">
        <v>1</v>
      </c>
      <c r="E7" s="3">
        <f t="shared" ref="E7:E16" si="0">F7+G7</f>
        <v>7277</v>
      </c>
      <c r="F7" s="3">
        <v>2020</v>
      </c>
      <c r="G7" s="3">
        <v>5257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5" x14ac:dyDescent="0.25">
      <c r="A8" s="4" t="s">
        <v>22</v>
      </c>
      <c r="B8" s="4" t="s">
        <v>23</v>
      </c>
      <c r="C8" s="3">
        <v>2015</v>
      </c>
      <c r="D8" s="3">
        <v>1</v>
      </c>
      <c r="E8" s="3">
        <f t="shared" si="0"/>
        <v>8701</v>
      </c>
      <c r="F8" s="3">
        <v>3976</v>
      </c>
      <c r="G8" s="3">
        <v>4725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45" x14ac:dyDescent="0.25">
      <c r="A9" s="4" t="s">
        <v>22</v>
      </c>
      <c r="B9" s="4" t="s">
        <v>23</v>
      </c>
      <c r="C9" s="3">
        <v>2016</v>
      </c>
      <c r="D9" s="3">
        <v>1</v>
      </c>
      <c r="E9" s="3">
        <f t="shared" si="0"/>
        <v>10166</v>
      </c>
      <c r="F9" s="3">
        <v>6063</v>
      </c>
      <c r="G9" s="3">
        <v>4103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45" x14ac:dyDescent="0.25">
      <c r="A10" s="4" t="s">
        <v>22</v>
      </c>
      <c r="B10" s="4" t="s">
        <v>23</v>
      </c>
      <c r="C10" s="3">
        <v>2017</v>
      </c>
      <c r="D10" s="3">
        <v>1</v>
      </c>
      <c r="E10" s="3">
        <f t="shared" si="0"/>
        <v>8932</v>
      </c>
      <c r="F10" s="3">
        <v>4002</v>
      </c>
      <c r="G10" s="3">
        <v>4930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45" x14ac:dyDescent="0.25">
      <c r="A11" s="4" t="s">
        <v>22</v>
      </c>
      <c r="B11" s="4" t="s">
        <v>23</v>
      </c>
      <c r="C11" s="3">
        <v>2018</v>
      </c>
      <c r="D11" s="3">
        <v>2</v>
      </c>
      <c r="E11" s="3">
        <f t="shared" si="0"/>
        <v>11428</v>
      </c>
      <c r="F11" s="3">
        <f>5334+330</f>
        <v>5664</v>
      </c>
      <c r="G11" s="3">
        <v>5764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45" x14ac:dyDescent="0.25">
      <c r="A12" s="4" t="s">
        <v>22</v>
      </c>
      <c r="B12" s="4" t="s">
        <v>23</v>
      </c>
      <c r="C12" s="3">
        <v>2019</v>
      </c>
      <c r="D12" s="3">
        <v>2</v>
      </c>
      <c r="E12" s="3">
        <f t="shared" si="0"/>
        <v>9242</v>
      </c>
      <c r="F12" s="3">
        <v>4108</v>
      </c>
      <c r="G12" s="3">
        <v>5134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5" x14ac:dyDescent="0.25">
      <c r="A13" s="4" t="s">
        <v>22</v>
      </c>
      <c r="B13" s="4" t="s">
        <v>23</v>
      </c>
      <c r="C13" s="3">
        <v>2020</v>
      </c>
      <c r="D13" s="3">
        <v>2</v>
      </c>
      <c r="E13" s="3">
        <f t="shared" si="0"/>
        <v>6935</v>
      </c>
      <c r="F13" s="3">
        <v>4460</v>
      </c>
      <c r="G13" s="3">
        <v>2475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5" x14ac:dyDescent="0.25">
      <c r="A14" s="4" t="s">
        <v>22</v>
      </c>
      <c r="B14" s="4" t="s">
        <v>23</v>
      </c>
      <c r="C14" s="3">
        <v>2021</v>
      </c>
      <c r="D14" s="3">
        <v>2</v>
      </c>
      <c r="E14" s="3">
        <f t="shared" si="0"/>
        <v>9092</v>
      </c>
      <c r="F14" s="3">
        <v>3647</v>
      </c>
      <c r="G14" s="3">
        <v>5445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45" x14ac:dyDescent="0.25">
      <c r="A15" s="4" t="s">
        <v>22</v>
      </c>
      <c r="B15" s="4" t="s">
        <v>23</v>
      </c>
      <c r="C15" s="3">
        <v>2022</v>
      </c>
      <c r="D15" s="3">
        <v>1</v>
      </c>
      <c r="E15" s="3">
        <f t="shared" si="0"/>
        <v>13410</v>
      </c>
      <c r="F15" s="3">
        <v>5632</v>
      </c>
      <c r="G15" s="3">
        <v>7778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45" x14ac:dyDescent="0.25">
      <c r="A16" s="4" t="s">
        <v>22</v>
      </c>
      <c r="B16" s="4" t="s">
        <v>23</v>
      </c>
      <c r="C16" s="3">
        <v>2023</v>
      </c>
      <c r="D16" s="3">
        <v>1</v>
      </c>
      <c r="E16" s="3">
        <f t="shared" si="0"/>
        <v>5804</v>
      </c>
      <c r="F16" s="3">
        <v>2742</v>
      </c>
      <c r="G16" s="3">
        <v>3062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5.5" customHeight="1" x14ac:dyDescent="0.25">
      <c r="A17" s="13" t="s">
        <v>11</v>
      </c>
      <c r="B17" s="14"/>
      <c r="C17" s="15"/>
      <c r="D17" s="2"/>
      <c r="E17" s="3">
        <f t="shared" ref="E17:F17" si="1">SUM(E6:E16)</f>
        <v>98337</v>
      </c>
      <c r="F17" s="3">
        <f t="shared" si="1"/>
        <v>45471</v>
      </c>
      <c r="G17" s="3">
        <f>SUM(G6:G16)</f>
        <v>52866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</sheetData>
  <mergeCells count="17"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  <mergeCell ref="A17:C17"/>
    <mergeCell ref="H3:U3"/>
    <mergeCell ref="T4:U4"/>
    <mergeCell ref="R4:S4"/>
    <mergeCell ref="N4:O4"/>
    <mergeCell ref="C3:C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4" zoomScale="93" zoomScaleNormal="93" workbookViewId="0">
      <selection activeCell="F6" sqref="F6"/>
    </sheetView>
  </sheetViews>
  <sheetFormatPr defaultColWidth="8.85546875" defaultRowHeight="15" x14ac:dyDescent="0.25"/>
  <cols>
    <col min="1" max="1" width="42.42578125" style="1" customWidth="1"/>
    <col min="2" max="2" width="62.28515625" style="1" customWidth="1"/>
    <col min="3" max="4" width="19.5703125" style="1" customWidth="1"/>
    <col min="5" max="16384" width="8.85546875" style="1"/>
  </cols>
  <sheetData>
    <row r="1" spans="1:4" x14ac:dyDescent="0.25">
      <c r="A1" s="18" t="s">
        <v>25</v>
      </c>
      <c r="B1" s="18"/>
      <c r="C1" s="18"/>
      <c r="D1" s="18"/>
    </row>
    <row r="2" spans="1:4" ht="35.25" customHeight="1" x14ac:dyDescent="0.25">
      <c r="A2" s="25"/>
      <c r="B2" s="25"/>
      <c r="C2" s="25"/>
      <c r="D2" s="25"/>
    </row>
    <row r="3" spans="1:4" s="10" customFormat="1" ht="19.149999999999999" customHeight="1" x14ac:dyDescent="0.25">
      <c r="A3" s="26" t="s">
        <v>12</v>
      </c>
      <c r="B3" s="27" t="s">
        <v>19</v>
      </c>
      <c r="C3" s="26" t="s">
        <v>10</v>
      </c>
      <c r="D3" s="28" t="s">
        <v>20</v>
      </c>
    </row>
    <row r="4" spans="1:4" s="10" customFormat="1" ht="28.9" customHeight="1" x14ac:dyDescent="0.25">
      <c r="A4" s="26"/>
      <c r="B4" s="27"/>
      <c r="C4" s="26"/>
      <c r="D4" s="29"/>
    </row>
    <row r="5" spans="1:4" s="10" customFormat="1" x14ac:dyDescent="0.25">
      <c r="A5" s="26"/>
      <c r="B5" s="27"/>
      <c r="C5" s="26"/>
      <c r="D5" s="30"/>
    </row>
    <row r="6" spans="1:4" ht="45" x14ac:dyDescent="0.25">
      <c r="A6" s="8" t="s">
        <v>22</v>
      </c>
      <c r="B6" s="8" t="s">
        <v>24</v>
      </c>
      <c r="C6" s="9">
        <v>2013</v>
      </c>
      <c r="D6" s="9">
        <v>1181</v>
      </c>
    </row>
    <row r="7" spans="1:4" ht="45" x14ac:dyDescent="0.25">
      <c r="A7" s="8" t="s">
        <v>22</v>
      </c>
      <c r="B7" s="8" t="s">
        <v>24</v>
      </c>
      <c r="C7" s="9">
        <v>2014</v>
      </c>
      <c r="D7" s="9">
        <v>1063</v>
      </c>
    </row>
    <row r="8" spans="1:4" ht="45" x14ac:dyDescent="0.25">
      <c r="A8" s="8" t="s">
        <v>22</v>
      </c>
      <c r="B8" s="8" t="s">
        <v>24</v>
      </c>
      <c r="C8" s="9">
        <v>2015</v>
      </c>
      <c r="D8" s="9">
        <v>812</v>
      </c>
    </row>
    <row r="9" spans="1:4" ht="45" x14ac:dyDescent="0.25">
      <c r="A9" s="8" t="s">
        <v>22</v>
      </c>
      <c r="B9" s="8" t="s">
        <v>24</v>
      </c>
      <c r="C9" s="9">
        <v>2016</v>
      </c>
      <c r="D9" s="9">
        <v>1031</v>
      </c>
    </row>
    <row r="10" spans="1:4" ht="45" x14ac:dyDescent="0.25">
      <c r="A10" s="8" t="s">
        <v>22</v>
      </c>
      <c r="B10" s="8" t="s">
        <v>24</v>
      </c>
      <c r="C10" s="9">
        <v>2017</v>
      </c>
      <c r="D10" s="9">
        <v>750</v>
      </c>
    </row>
    <row r="11" spans="1:4" ht="45" x14ac:dyDescent="0.25">
      <c r="A11" s="8" t="s">
        <v>22</v>
      </c>
      <c r="B11" s="8" t="s">
        <v>24</v>
      </c>
      <c r="C11" s="9">
        <v>2018</v>
      </c>
      <c r="D11" s="9">
        <v>567</v>
      </c>
    </row>
    <row r="12" spans="1:4" ht="44.25" customHeight="1" x14ac:dyDescent="0.25">
      <c r="A12" s="8" t="s">
        <v>22</v>
      </c>
      <c r="B12" s="8" t="s">
        <v>24</v>
      </c>
      <c r="C12" s="9">
        <v>2019</v>
      </c>
      <c r="D12" s="9">
        <v>1496</v>
      </c>
    </row>
    <row r="13" spans="1:4" ht="45" x14ac:dyDescent="0.25">
      <c r="A13" s="8" t="s">
        <v>22</v>
      </c>
      <c r="B13" s="8" t="s">
        <v>24</v>
      </c>
      <c r="C13" s="9">
        <v>2020</v>
      </c>
      <c r="D13" s="9">
        <v>394</v>
      </c>
    </row>
    <row r="14" spans="1:4" ht="45" x14ac:dyDescent="0.25">
      <c r="A14" s="8" t="s">
        <v>22</v>
      </c>
      <c r="B14" s="8" t="s">
        <v>24</v>
      </c>
      <c r="C14" s="9">
        <v>2021</v>
      </c>
      <c r="D14" s="9">
        <v>639</v>
      </c>
    </row>
    <row r="15" spans="1:4" ht="45" x14ac:dyDescent="0.25">
      <c r="A15" s="8" t="s">
        <v>22</v>
      </c>
      <c r="B15" s="8" t="s">
        <v>24</v>
      </c>
      <c r="C15" s="9">
        <v>2022</v>
      </c>
      <c r="D15" s="9">
        <v>175</v>
      </c>
    </row>
    <row r="16" spans="1:4" ht="45" x14ac:dyDescent="0.25">
      <c r="A16" s="8" t="s">
        <v>22</v>
      </c>
      <c r="B16" s="8" t="s">
        <v>24</v>
      </c>
      <c r="C16" s="9">
        <v>2023</v>
      </c>
      <c r="D16" s="9">
        <v>240</v>
      </c>
    </row>
    <row r="17" spans="1:4" ht="31.5" customHeight="1" x14ac:dyDescent="0.25">
      <c r="A17" s="22" t="s">
        <v>11</v>
      </c>
      <c r="B17" s="23"/>
      <c r="C17" s="24"/>
      <c r="D17" s="7">
        <f>SUM(D6:D16)</f>
        <v>8348</v>
      </c>
    </row>
  </sheetData>
  <mergeCells count="6">
    <mergeCell ref="A17:C17"/>
    <mergeCell ref="A1:D2"/>
    <mergeCell ref="A3:A5"/>
    <mergeCell ref="B3:B5"/>
    <mergeCell ref="C3:C5"/>
    <mergeCell ref="D3:D5"/>
  </mergeCells>
  <pageMargins left="0" right="0.11811023622047245" top="0.15748031496062992" bottom="0.15748031496062992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0" zoomScale="91" zoomScaleNormal="91" zoomScaleSheetLayoutView="96" workbookViewId="0">
      <selection activeCell="A14" sqref="A14"/>
    </sheetView>
  </sheetViews>
  <sheetFormatPr defaultColWidth="8.85546875" defaultRowHeight="15" x14ac:dyDescent="0.25"/>
  <cols>
    <col min="1" max="1" width="42.42578125" style="1" customWidth="1"/>
    <col min="2" max="2" width="62.28515625" style="1" customWidth="1"/>
    <col min="3" max="3" width="19.5703125" style="1" customWidth="1"/>
    <col min="4" max="4" width="23" style="1" customWidth="1"/>
    <col min="5" max="16384" width="8.85546875" style="1"/>
  </cols>
  <sheetData>
    <row r="1" spans="1:4" s="10" customFormat="1" x14ac:dyDescent="0.25">
      <c r="A1" s="18" t="s">
        <v>26</v>
      </c>
      <c r="B1" s="18"/>
      <c r="C1" s="18"/>
      <c r="D1" s="18"/>
    </row>
    <row r="2" spans="1:4" s="10" customFormat="1" ht="17.25" customHeight="1" x14ac:dyDescent="0.25">
      <c r="A2" s="25"/>
      <c r="B2" s="25"/>
      <c r="C2" s="25"/>
      <c r="D2" s="25"/>
    </row>
    <row r="3" spans="1:4" s="10" customFormat="1" ht="19.149999999999999" customHeight="1" x14ac:dyDescent="0.25">
      <c r="A3" s="17" t="s">
        <v>12</v>
      </c>
      <c r="B3" s="16" t="s">
        <v>19</v>
      </c>
      <c r="C3" s="17" t="s">
        <v>10</v>
      </c>
      <c r="D3" s="17" t="s">
        <v>21</v>
      </c>
    </row>
    <row r="4" spans="1:4" s="10" customFormat="1" ht="28.9" customHeight="1" x14ac:dyDescent="0.25">
      <c r="A4" s="17"/>
      <c r="B4" s="16"/>
      <c r="C4" s="17"/>
      <c r="D4" s="17"/>
    </row>
    <row r="5" spans="1:4" s="10" customFormat="1" ht="32.25" customHeight="1" x14ac:dyDescent="0.25">
      <c r="A5" s="17"/>
      <c r="B5" s="16"/>
      <c r="C5" s="17"/>
      <c r="D5" s="17"/>
    </row>
    <row r="6" spans="1:4" ht="45" x14ac:dyDescent="0.25">
      <c r="A6" s="4" t="s">
        <v>22</v>
      </c>
      <c r="B6" s="4" t="s">
        <v>24</v>
      </c>
      <c r="C6" s="3">
        <v>2013</v>
      </c>
      <c r="D6" s="3">
        <v>430</v>
      </c>
    </row>
    <row r="7" spans="1:4" ht="45" x14ac:dyDescent="0.25">
      <c r="A7" s="4" t="s">
        <v>22</v>
      </c>
      <c r="B7" s="4" t="s">
        <v>24</v>
      </c>
      <c r="C7" s="3">
        <v>2014</v>
      </c>
      <c r="D7" s="3">
        <v>400</v>
      </c>
    </row>
    <row r="8" spans="1:4" ht="45" x14ac:dyDescent="0.25">
      <c r="A8" s="4" t="s">
        <v>22</v>
      </c>
      <c r="B8" s="4" t="s">
        <v>24</v>
      </c>
      <c r="C8" s="3">
        <v>2015</v>
      </c>
      <c r="D8" s="3">
        <v>187</v>
      </c>
    </row>
    <row r="9" spans="1:4" ht="45" x14ac:dyDescent="0.25">
      <c r="A9" s="4" t="s">
        <v>22</v>
      </c>
      <c r="B9" s="4" t="s">
        <v>24</v>
      </c>
      <c r="C9" s="3">
        <v>2016</v>
      </c>
      <c r="D9" s="3">
        <v>0</v>
      </c>
    </row>
    <row r="10" spans="1:4" ht="45" x14ac:dyDescent="0.25">
      <c r="A10" s="4" t="s">
        <v>22</v>
      </c>
      <c r="B10" s="4" t="s">
        <v>24</v>
      </c>
      <c r="C10" s="3">
        <v>2017</v>
      </c>
      <c r="D10" s="3">
        <v>420</v>
      </c>
    </row>
    <row r="11" spans="1:4" ht="45" x14ac:dyDescent="0.25">
      <c r="A11" s="4" t="s">
        <v>22</v>
      </c>
      <c r="B11" s="4" t="s">
        <v>24</v>
      </c>
      <c r="C11" s="3">
        <v>2018</v>
      </c>
      <c r="D11" s="3">
        <v>420</v>
      </c>
    </row>
    <row r="12" spans="1:4" ht="45" x14ac:dyDescent="0.25">
      <c r="A12" s="4" t="s">
        <v>22</v>
      </c>
      <c r="B12" s="4" t="s">
        <v>24</v>
      </c>
      <c r="C12" s="3">
        <v>2019</v>
      </c>
      <c r="D12" s="3">
        <v>405</v>
      </c>
    </row>
    <row r="13" spans="1:4" ht="45" x14ac:dyDescent="0.25">
      <c r="A13" s="4" t="s">
        <v>22</v>
      </c>
      <c r="B13" s="4" t="s">
        <v>24</v>
      </c>
      <c r="C13" s="3">
        <v>2020</v>
      </c>
      <c r="D13" s="3">
        <v>280</v>
      </c>
    </row>
    <row r="14" spans="1:4" ht="45" x14ac:dyDescent="0.25">
      <c r="A14" s="4" t="s">
        <v>22</v>
      </c>
      <c r="B14" s="4" t="s">
        <v>24</v>
      </c>
      <c r="C14" s="3">
        <v>2021</v>
      </c>
      <c r="D14" s="3">
        <v>292</v>
      </c>
    </row>
    <row r="15" spans="1:4" ht="45" x14ac:dyDescent="0.25">
      <c r="A15" s="4" t="s">
        <v>22</v>
      </c>
      <c r="B15" s="4" t="s">
        <v>24</v>
      </c>
      <c r="C15" s="3">
        <v>2022</v>
      </c>
      <c r="D15" s="3">
        <v>0</v>
      </c>
    </row>
    <row r="16" spans="1:4" ht="45" x14ac:dyDescent="0.25">
      <c r="A16" s="4" t="s">
        <v>22</v>
      </c>
      <c r="B16" s="4" t="s">
        <v>24</v>
      </c>
      <c r="C16" s="3">
        <v>2023</v>
      </c>
      <c r="D16" s="3">
        <v>0</v>
      </c>
    </row>
    <row r="17" spans="1:4" ht="31.5" customHeight="1" x14ac:dyDescent="0.25">
      <c r="A17" s="13" t="s">
        <v>11</v>
      </c>
      <c r="B17" s="14"/>
      <c r="C17" s="15"/>
      <c r="D17" s="6">
        <f>SUM(D6:D16)</f>
        <v>2834</v>
      </c>
    </row>
  </sheetData>
  <mergeCells count="6">
    <mergeCell ref="D3:D5"/>
    <mergeCell ref="A1:D2"/>
    <mergeCell ref="A17:C17"/>
    <mergeCell ref="A3:A5"/>
    <mergeCell ref="B3:B5"/>
    <mergeCell ref="C3:C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ტრანსპორტი</vt:lpstr>
      <vt:lpstr>მივლინება</vt:lpstr>
      <vt:lpstr> წარმომადგენლობითი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Admin</cp:lastModifiedBy>
  <cp:lastPrinted>2023-07-25T06:35:30Z</cp:lastPrinted>
  <dcterms:created xsi:type="dcterms:W3CDTF">2015-06-05T18:17:20Z</dcterms:created>
  <dcterms:modified xsi:type="dcterms:W3CDTF">2023-07-25T06:40:57Z</dcterms:modified>
</cp:coreProperties>
</file>